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4655" windowHeight="4965" activeTab="0"/>
  </bookViews>
  <sheets>
    <sheet name="ДВ" sheetId="1" r:id="rId1"/>
  </sheets>
  <definedNames/>
  <calcPr calcMode="manual" fullCalcOnLoad="1"/>
</workbook>
</file>

<file path=xl/sharedStrings.xml><?xml version="1.0" encoding="utf-8"?>
<sst xmlns="http://schemas.openxmlformats.org/spreadsheetml/2006/main" count="181" uniqueCount="113">
  <si>
    <t>П Р О Т О К О Л</t>
  </si>
  <si>
    <t>г. Киров</t>
  </si>
  <si>
    <t>№ п/п</t>
  </si>
  <si>
    <t>Фамилия и имя
участника</t>
  </si>
  <si>
    <t>Год
рожд.</t>
  </si>
  <si>
    <t>Соб.
вес</t>
  </si>
  <si>
    <t>ФИО тренера</t>
  </si>
  <si>
    <t>Регион</t>
  </si>
  <si>
    <t>3 мин</t>
  </si>
  <si>
    <t>5 мин</t>
  </si>
  <si>
    <t>10 мин</t>
  </si>
  <si>
    <t>Вес гири 12 кг</t>
  </si>
  <si>
    <t>Вес гири 16 кг</t>
  </si>
  <si>
    <t>Весовая категория до 70 кг</t>
  </si>
  <si>
    <t>Вес гири 24 кг</t>
  </si>
  <si>
    <t>Толчок</t>
  </si>
  <si>
    <t>Весовая категория до 85 кг</t>
  </si>
  <si>
    <t>Возраст: 60-64</t>
  </si>
  <si>
    <t>Мужчины</t>
  </si>
  <si>
    <t>Место</t>
  </si>
  <si>
    <t>Весовая категория до 65 кг</t>
  </si>
  <si>
    <t>Двоеборье</t>
  </si>
  <si>
    <t>Коротаев Никита</t>
  </si>
  <si>
    <t>39шк</t>
  </si>
  <si>
    <t>Рывок</t>
  </si>
  <si>
    <t>Широков Егор</t>
  </si>
  <si>
    <t>Юность</t>
  </si>
  <si>
    <t>Бронников С.А.</t>
  </si>
  <si>
    <t>Весовая категория св. 85 кг</t>
  </si>
  <si>
    <t>Хаов Дмитрий</t>
  </si>
  <si>
    <t>Гусь Хрустальный</t>
  </si>
  <si>
    <t>Постников Николай</t>
  </si>
  <si>
    <t>Звезда</t>
  </si>
  <si>
    <t>Баранов Иван</t>
  </si>
  <si>
    <t xml:space="preserve"> 31 шк.</t>
  </si>
  <si>
    <t>Бердинских Роман</t>
  </si>
  <si>
    <t>Бердинских Н.М.</t>
  </si>
  <si>
    <t>Городец</t>
  </si>
  <si>
    <t>Кусакин Дмитрий</t>
  </si>
  <si>
    <t>Катраев Сергей</t>
  </si>
  <si>
    <t>Главный судья     Бронников С.А.</t>
  </si>
  <si>
    <t>Главный секретарь    Быданова О.А.</t>
  </si>
  <si>
    <t>НО "Фонд поддержки и развития гиревого спорта Кировской области"</t>
  </si>
  <si>
    <t>Самостоятельно</t>
  </si>
  <si>
    <t>Катраев С.</t>
  </si>
  <si>
    <t>Вес гири 8 кг, регламент 5 минут</t>
  </si>
  <si>
    <t>ОЧКИ</t>
  </si>
  <si>
    <t>Весовая категория св. 110  кг</t>
  </si>
  <si>
    <t>20 октября 2018 год</t>
  </si>
  <si>
    <t>Возраст: 55-59</t>
  </si>
  <si>
    <t>Волков Павел</t>
  </si>
  <si>
    <t>Удмуртия</t>
  </si>
  <si>
    <t>толчок 1 гири 16 кг марафон 60 минут</t>
  </si>
  <si>
    <t>Весовая категория до  48 кг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</si>
  <si>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</si>
  <si>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</si>
  <si>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</si>
  <si>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78 кг</t>
  </si>
  <si>
    <t>Ральников Вячеслав</t>
  </si>
  <si>
    <t>Весовая категория до  40 кг</t>
  </si>
  <si>
    <t>Вес гири 12 кг, регламент 10 минут</t>
  </si>
  <si>
    <t>XIII Фестиваль гиревого спорта "Богатырская Слава" памяти Вятских богатырей Григория Кощеева и                         Бабушкина Василия Федоровича полного кавалера Георгиевского креста</t>
  </si>
  <si>
    <t>Мусихин Никита</t>
  </si>
  <si>
    <t>Управление по делам молодежи, физической культуре и спорту администрации города Киров</t>
  </si>
  <si>
    <t>КРОО "Поддержка и развитие физической культуры и спорта""</t>
  </si>
  <si>
    <t>Киров 51 школа</t>
  </si>
  <si>
    <t>Вес гири 6 кг, регламент 5 минут</t>
  </si>
  <si>
    <t>Казаков Николай</t>
  </si>
  <si>
    <t>Филейка</t>
  </si>
  <si>
    <t>Рахматулин Нуриман</t>
  </si>
  <si>
    <t>Татарстан</t>
  </si>
  <si>
    <t xml:space="preserve"> </t>
  </si>
  <si>
    <t>Миннемуллин Ф.</t>
  </si>
  <si>
    <t>Усманов Реналь</t>
  </si>
  <si>
    <t>Газизов Алмаз</t>
  </si>
  <si>
    <t>Миннемуллин Фарил</t>
  </si>
  <si>
    <t>Амангылыджов Перман</t>
  </si>
  <si>
    <t>Туркменистан</t>
  </si>
  <si>
    <t>Волков П.Б.</t>
  </si>
  <si>
    <t>Джапаров Сердан</t>
  </si>
  <si>
    <t>Плехов Артем</t>
  </si>
  <si>
    <t>Киров 39 шк.</t>
  </si>
  <si>
    <t>Вес гири 20 кг</t>
  </si>
  <si>
    <t>Голубицкий Александр</t>
  </si>
  <si>
    <t>Челябинская обл.</t>
  </si>
  <si>
    <t>Полетаев Артем</t>
  </si>
  <si>
    <t>Голубицкий А.И.</t>
  </si>
  <si>
    <t>Мякотин Дмитрий</t>
  </si>
  <si>
    <t>Полетаев Олег</t>
  </si>
  <si>
    <t>Лебедев Матвей</t>
  </si>
  <si>
    <t>Кирово-Чепец</t>
  </si>
  <si>
    <t>Наговицын Леонид</t>
  </si>
  <si>
    <t>Агапов Артем</t>
  </si>
  <si>
    <t>Дворников Михаил</t>
  </si>
  <si>
    <t>г.Владимир</t>
  </si>
  <si>
    <t>Степанов Валерий</t>
  </si>
  <si>
    <t>Бердинских Николай</t>
  </si>
  <si>
    <t>г.Киров</t>
  </si>
  <si>
    <t>Пикус Олег</t>
  </si>
  <si>
    <t>ВяТГУ</t>
  </si>
  <si>
    <t>Момотов Ю.С.</t>
  </si>
  <si>
    <t>Кашипов Булат</t>
  </si>
  <si>
    <t>Гужавин Евгений</t>
  </si>
  <si>
    <t>Чухломин Максим</t>
  </si>
  <si>
    <t>Весовая категория св.85 кг</t>
  </si>
  <si>
    <t>Ларин Владимир</t>
  </si>
  <si>
    <t>Весовая категория до 45 кг</t>
  </si>
  <si>
    <t>Вес гири 12 кг, регламент 5 минут</t>
  </si>
  <si>
    <t>Вес гири 16 кг (возрастная категория 50-54)</t>
  </si>
  <si>
    <t>Упражнение рывок одной гири 16 кг , регламент времени 60 минут</t>
  </si>
  <si>
    <t>Упражнение толчок по длинному циклу 2-х гирь, вес гири 24 кг</t>
  </si>
  <si>
    <t>Упражнение толчок по длинному циклу 2 -х гирь, вес гирь 32 кг</t>
  </si>
  <si>
    <t>Возраст: 50-59-МУЖЧИНЫ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</si>
</sst>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24" borderId="10" xfId="5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3" applyNumberFormat="1" applyFont="1" applyFill="1" applyBorder="1" applyAlignment="1">
      <alignment horizontal="center" vertical="center" wrapText="1"/>
      <protection/>
    </xf>
    <xf numFmtId="18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 horizontal="center" wrapText="1"/>
    </xf>
    <xf numFmtId="180" fontId="5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1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11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textRotation="255" wrapText="1"/>
    </xf>
    <xf numFmtId="0" fontId="6" fillId="24" borderId="12" xfId="0" applyFont="1" applyFill="1" applyBorder="1" applyAlignment="1">
      <alignment horizontal="center" vertical="center" textRotation="255" wrapText="1"/>
    </xf>
    <xf numFmtId="0" fontId="6" fillId="24" borderId="13" xfId="0" applyFont="1" applyFill="1" applyBorder="1" applyAlignment="1">
      <alignment horizontal="center" vertical="center" textRotation="255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9" fillId="24" borderId="14" xfId="53" applyFont="1" applyFill="1" applyBorder="1" applyAlignment="1">
      <alignment horizontal="center" vertical="center" wrapText="1"/>
      <protection/>
    </xf>
    <xf numFmtId="0" fontId="9" fillId="24" borderId="15" xfId="53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textRotation="255" wrapTex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11" fillId="24" borderId="16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67">
      <selection activeCell="E88" sqref="E88"/>
    </sheetView>
  </sheetViews>
  <sheetFormatPr defaultColWidth="9.140625" defaultRowHeight="15"/>
  <cols>
    <col min="1" max="1" width="3.140625" style="8" customWidth="1"/>
    <col min="2" max="2" width="27.28125" style="8" customWidth="1"/>
    <col min="3" max="3" width="9.140625" style="8" customWidth="1"/>
    <col min="4" max="4" width="18.00390625" style="8" customWidth="1"/>
    <col min="5" max="13" width="9.140625" style="8" customWidth="1"/>
    <col min="14" max="14" width="19.00390625" style="8" customWidth="1"/>
    <col min="15" max="16384" width="9.140625" style="8" customWidth="1"/>
  </cols>
  <sheetData>
    <row r="1" spans="1:14" s="10" customFormat="1" ht="15.7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0" customFormat="1" ht="15.75">
      <c r="A2" s="34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0" customFormat="1" ht="15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3" customHeight="1">
      <c r="A4" s="39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customHeight="1">
      <c r="A5" s="13" t="s">
        <v>48</v>
      </c>
      <c r="B5" s="14"/>
      <c r="C5" s="36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8"/>
      <c r="N5" s="15" t="s">
        <v>1</v>
      </c>
    </row>
    <row r="6" spans="1:14" ht="18.75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customHeight="1">
      <c r="A7" s="20" t="s">
        <v>2</v>
      </c>
      <c r="B7" s="25" t="s">
        <v>3</v>
      </c>
      <c r="C7" s="25" t="s">
        <v>4</v>
      </c>
      <c r="D7" s="25" t="s">
        <v>7</v>
      </c>
      <c r="E7" s="21" t="s">
        <v>5</v>
      </c>
      <c r="F7" s="25" t="s">
        <v>15</v>
      </c>
      <c r="G7" s="25" t="s">
        <v>24</v>
      </c>
      <c r="H7" s="25" t="s">
        <v>15</v>
      </c>
      <c r="I7" s="25" t="s">
        <v>24</v>
      </c>
      <c r="J7" s="25" t="s">
        <v>15</v>
      </c>
      <c r="K7" s="25" t="s">
        <v>24</v>
      </c>
      <c r="L7" s="33" t="s">
        <v>46</v>
      </c>
      <c r="M7" s="22" t="s">
        <v>19</v>
      </c>
      <c r="N7" s="25" t="s">
        <v>6</v>
      </c>
    </row>
    <row r="8" spans="1:14" ht="15">
      <c r="A8" s="20"/>
      <c r="B8" s="25"/>
      <c r="C8" s="25"/>
      <c r="D8" s="25"/>
      <c r="E8" s="21"/>
      <c r="F8" s="27"/>
      <c r="G8" s="27"/>
      <c r="H8" s="28"/>
      <c r="I8" s="27"/>
      <c r="J8" s="27"/>
      <c r="K8" s="27"/>
      <c r="L8" s="33"/>
      <c r="M8" s="23"/>
      <c r="N8" s="25"/>
    </row>
    <row r="9" spans="1:14" ht="15">
      <c r="A9" s="20"/>
      <c r="B9" s="25"/>
      <c r="C9" s="25"/>
      <c r="D9" s="25"/>
      <c r="E9" s="21"/>
      <c r="F9" s="25" t="s">
        <v>8</v>
      </c>
      <c r="G9" s="25" t="s">
        <v>8</v>
      </c>
      <c r="H9" s="25" t="s">
        <v>9</v>
      </c>
      <c r="I9" s="25" t="s">
        <v>9</v>
      </c>
      <c r="J9" s="25" t="s">
        <v>10</v>
      </c>
      <c r="K9" s="25" t="s">
        <v>10</v>
      </c>
      <c r="L9" s="33"/>
      <c r="M9" s="23"/>
      <c r="N9" s="25"/>
    </row>
    <row r="10" spans="1:14" ht="15">
      <c r="A10" s="20"/>
      <c r="B10" s="25"/>
      <c r="C10" s="25"/>
      <c r="D10" s="25"/>
      <c r="E10" s="21"/>
      <c r="F10" s="27"/>
      <c r="G10" s="27"/>
      <c r="H10" s="28"/>
      <c r="I10" s="27"/>
      <c r="J10" s="27"/>
      <c r="K10" s="27"/>
      <c r="L10" s="33"/>
      <c r="M10" s="23"/>
      <c r="N10" s="25"/>
    </row>
    <row r="11" spans="1:14" ht="15">
      <c r="A11" s="20"/>
      <c r="B11" s="25"/>
      <c r="C11" s="25"/>
      <c r="D11" s="25"/>
      <c r="E11" s="21"/>
      <c r="F11" s="27"/>
      <c r="G11" s="27"/>
      <c r="H11" s="28"/>
      <c r="I11" s="27"/>
      <c r="J11" s="27"/>
      <c r="K11" s="27"/>
      <c r="L11" s="33"/>
      <c r="M11" s="24"/>
      <c r="N11" s="25"/>
    </row>
    <row r="12" spans="1:14" ht="18.75">
      <c r="A12" s="29" t="s">
        <v>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5.75">
      <c r="A13" s="26" t="s">
        <v>66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.75">
      <c r="A14" s="18" t="s">
        <v>59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7" customFormat="1" ht="14.25" customHeight="1">
      <c r="A15" s="1">
        <v>1</v>
      </c>
      <c r="B15" s="2" t="s">
        <v>91</v>
      </c>
      <c r="C15" s="3">
        <v>2008</v>
      </c>
      <c r="D15" s="4" t="s">
        <v>90</v>
      </c>
      <c r="E15" s="5">
        <v>39.5</v>
      </c>
      <c r="F15" s="6"/>
      <c r="G15" s="6"/>
      <c r="H15" s="6">
        <v>0</v>
      </c>
      <c r="I15" s="6">
        <v>0</v>
      </c>
      <c r="J15" s="6">
        <v>129</v>
      </c>
      <c r="K15" s="6">
        <v>210</v>
      </c>
      <c r="L15" s="6">
        <f>J15+K15/2</f>
        <v>234</v>
      </c>
      <c r="M15" s="6">
        <v>1</v>
      </c>
      <c r="N15" s="3" t="s">
        <v>27</v>
      </c>
    </row>
    <row r="16" spans="1:14" s="7" customFormat="1" ht="14.25" customHeight="1">
      <c r="A16" s="1">
        <v>2</v>
      </c>
      <c r="B16" s="2" t="s">
        <v>85</v>
      </c>
      <c r="C16" s="3">
        <v>2009</v>
      </c>
      <c r="D16" s="4" t="s">
        <v>84</v>
      </c>
      <c r="E16" s="5">
        <v>29.2</v>
      </c>
      <c r="F16" s="6"/>
      <c r="G16" s="6"/>
      <c r="H16" s="6">
        <v>0</v>
      </c>
      <c r="I16" s="6">
        <v>0</v>
      </c>
      <c r="J16" s="6">
        <v>86</v>
      </c>
      <c r="K16" s="6">
        <v>250</v>
      </c>
      <c r="L16" s="6">
        <f>J16+K16/2</f>
        <v>211</v>
      </c>
      <c r="M16" s="6">
        <v>2</v>
      </c>
      <c r="N16" s="3" t="s">
        <v>86</v>
      </c>
    </row>
    <row r="17" spans="1:14" s="7" customFormat="1" ht="14.25" customHeight="1">
      <c r="A17" s="1">
        <v>3</v>
      </c>
      <c r="B17" s="2" t="s">
        <v>89</v>
      </c>
      <c r="C17" s="3">
        <v>2007</v>
      </c>
      <c r="D17" s="4" t="s">
        <v>90</v>
      </c>
      <c r="E17" s="5">
        <v>39</v>
      </c>
      <c r="F17" s="6"/>
      <c r="G17" s="6"/>
      <c r="H17" s="6">
        <v>0</v>
      </c>
      <c r="I17" s="6">
        <v>0</v>
      </c>
      <c r="J17" s="6">
        <v>100</v>
      </c>
      <c r="K17" s="6">
        <v>193</v>
      </c>
      <c r="L17" s="6">
        <f>J17+K17/2</f>
        <v>196.5</v>
      </c>
      <c r="M17" s="6">
        <v>3</v>
      </c>
      <c r="N17" s="3" t="s">
        <v>27</v>
      </c>
    </row>
    <row r="18" spans="1:14" s="7" customFormat="1" ht="14.25" customHeight="1">
      <c r="A18" s="1">
        <v>4</v>
      </c>
      <c r="B18" s="2" t="s">
        <v>62</v>
      </c>
      <c r="C18" s="3">
        <v>2007</v>
      </c>
      <c r="D18" s="4" t="s">
        <v>81</v>
      </c>
      <c r="E18" s="5">
        <v>40</v>
      </c>
      <c r="F18" s="6"/>
      <c r="G18" s="6"/>
      <c r="H18" s="6">
        <v>0</v>
      </c>
      <c r="I18" s="6">
        <v>0</v>
      </c>
      <c r="J18" s="6">
        <v>48</v>
      </c>
      <c r="K18" s="6">
        <v>137</v>
      </c>
      <c r="L18" s="6">
        <f>J18+K18/2</f>
        <v>116.5</v>
      </c>
      <c r="M18" s="6">
        <v>4</v>
      </c>
      <c r="N18" s="3" t="s">
        <v>27</v>
      </c>
    </row>
    <row r="19" spans="1:14" ht="15.75">
      <c r="A19" s="26" t="s">
        <v>45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.75">
      <c r="A20" s="18" t="s">
        <v>59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s="7" customFormat="1" ht="14.25" customHeight="1">
      <c r="A21" s="1">
        <v>1</v>
      </c>
      <c r="B21" s="2" t="s">
        <v>58</v>
      </c>
      <c r="C21" s="3">
        <v>2004</v>
      </c>
      <c r="D21" s="4" t="s">
        <v>81</v>
      </c>
      <c r="E21" s="5">
        <v>37</v>
      </c>
      <c r="F21" s="6"/>
      <c r="G21" s="6"/>
      <c r="H21" s="6"/>
      <c r="I21" s="6"/>
      <c r="J21" s="6">
        <v>115</v>
      </c>
      <c r="K21" s="6">
        <v>261</v>
      </c>
      <c r="L21" s="6">
        <f>J21+K21/2</f>
        <v>245.5</v>
      </c>
      <c r="M21" s="6">
        <v>1</v>
      </c>
      <c r="N21" s="3" t="s">
        <v>27</v>
      </c>
    </row>
    <row r="22" spans="1:14" s="7" customFormat="1" ht="14.25" customHeight="1">
      <c r="A22" s="1">
        <v>2</v>
      </c>
      <c r="B22" s="2" t="s">
        <v>103</v>
      </c>
      <c r="C22" s="3">
        <v>2005</v>
      </c>
      <c r="D22" s="4" t="s">
        <v>90</v>
      </c>
      <c r="E22" s="5">
        <v>38.1</v>
      </c>
      <c r="F22" s="6"/>
      <c r="G22" s="6"/>
      <c r="H22" s="6">
        <v>0</v>
      </c>
      <c r="I22" s="6">
        <v>0</v>
      </c>
      <c r="J22" s="6">
        <v>110</v>
      </c>
      <c r="K22" s="6">
        <v>244</v>
      </c>
      <c r="L22" s="6">
        <f>J22+K22/2</f>
        <v>232</v>
      </c>
      <c r="M22" s="6">
        <v>2</v>
      </c>
      <c r="N22" s="3" t="s">
        <v>27</v>
      </c>
    </row>
    <row r="23" spans="1:14" s="7" customFormat="1" ht="14.25" customHeight="1">
      <c r="A23" s="1">
        <v>3</v>
      </c>
      <c r="B23" s="2" t="s">
        <v>87</v>
      </c>
      <c r="C23" s="3">
        <v>2006</v>
      </c>
      <c r="D23" s="4" t="s">
        <v>84</v>
      </c>
      <c r="E23" s="5">
        <v>34.8</v>
      </c>
      <c r="F23" s="6"/>
      <c r="G23" s="6"/>
      <c r="H23" s="6">
        <v>0</v>
      </c>
      <c r="I23" s="6">
        <v>0</v>
      </c>
      <c r="J23" s="6">
        <v>102</v>
      </c>
      <c r="K23" s="6">
        <v>172</v>
      </c>
      <c r="L23" s="6">
        <f>J23+K23/2</f>
        <v>188</v>
      </c>
      <c r="M23" s="6">
        <v>3</v>
      </c>
      <c r="N23" s="3" t="s">
        <v>86</v>
      </c>
    </row>
    <row r="24" spans="1:14" ht="15.75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7" customFormat="1" ht="14.25" customHeight="1">
      <c r="A25" s="1">
        <v>1</v>
      </c>
      <c r="B25" s="2" t="s">
        <v>80</v>
      </c>
      <c r="C25" s="3">
        <v>2005</v>
      </c>
      <c r="D25" s="4" t="s">
        <v>81</v>
      </c>
      <c r="E25" s="5">
        <v>47</v>
      </c>
      <c r="F25" s="6"/>
      <c r="G25" s="6"/>
      <c r="H25" s="6">
        <v>0</v>
      </c>
      <c r="I25" s="6">
        <v>0</v>
      </c>
      <c r="J25" s="6">
        <v>60</v>
      </c>
      <c r="K25" s="6">
        <v>216</v>
      </c>
      <c r="L25" s="6">
        <f>J25+K25/2</f>
        <v>168</v>
      </c>
      <c r="M25" s="6">
        <v>1</v>
      </c>
      <c r="N25" s="3" t="s">
        <v>27</v>
      </c>
    </row>
    <row r="26" spans="1:14" ht="15.75">
      <c r="A26" s="26" t="s">
        <v>107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5.75">
      <c r="A27" s="18" t="s">
        <v>106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7" customFormat="1" ht="14.25" customHeight="1">
      <c r="A28" s="1">
        <v>1</v>
      </c>
      <c r="B28" s="2" t="s">
        <v>35</v>
      </c>
      <c r="C28" s="3">
        <v>2005</v>
      </c>
      <c r="D28" s="4" t="s">
        <v>65</v>
      </c>
      <c r="E28" s="5">
        <v>45</v>
      </c>
      <c r="F28" s="6"/>
      <c r="G28" s="6"/>
      <c r="H28" s="6"/>
      <c r="I28" s="6"/>
      <c r="J28" s="6">
        <v>85</v>
      </c>
      <c r="K28" s="6">
        <v>138</v>
      </c>
      <c r="L28" s="6">
        <f>J28+K28/2</f>
        <v>154</v>
      </c>
      <c r="M28" s="6">
        <v>1</v>
      </c>
      <c r="N28" s="3" t="s">
        <v>36</v>
      </c>
    </row>
    <row r="29" spans="1:14" s="7" customFormat="1" ht="14.25" customHeight="1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7" customFormat="1" ht="14.25" customHeight="1">
      <c r="A30" s="18" t="s">
        <v>106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7" customFormat="1" ht="14.25" customHeight="1">
      <c r="A31" s="1">
        <v>1</v>
      </c>
      <c r="B31" s="2" t="s">
        <v>88</v>
      </c>
      <c r="C31" s="3">
        <v>2005</v>
      </c>
      <c r="D31" s="4" t="s">
        <v>84</v>
      </c>
      <c r="E31" s="5">
        <v>45</v>
      </c>
      <c r="F31" s="6"/>
      <c r="G31" s="6"/>
      <c r="H31" s="6"/>
      <c r="I31" s="6"/>
      <c r="J31" s="6">
        <v>55</v>
      </c>
      <c r="K31" s="6">
        <v>130</v>
      </c>
      <c r="L31" s="6">
        <f>J31+K31/2</f>
        <v>120</v>
      </c>
      <c r="M31" s="6">
        <v>1</v>
      </c>
      <c r="N31" s="3" t="s">
        <v>86</v>
      </c>
    </row>
    <row r="32" spans="1:14" ht="15.75">
      <c r="A32" s="18" t="s">
        <v>54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7" customFormat="1" ht="14.25" customHeight="1">
      <c r="A33" s="1">
        <v>1</v>
      </c>
      <c r="B33" s="2" t="s">
        <v>69</v>
      </c>
      <c r="C33" s="3">
        <v>2005</v>
      </c>
      <c r="D33" s="4" t="s">
        <v>70</v>
      </c>
      <c r="E33" s="5">
        <v>59.1</v>
      </c>
      <c r="F33" s="6"/>
      <c r="G33" s="6"/>
      <c r="H33" s="6">
        <v>0</v>
      </c>
      <c r="I33" s="6">
        <v>0</v>
      </c>
      <c r="J33" s="6"/>
      <c r="K33" s="6"/>
      <c r="L33" s="6">
        <f>J33+(K33/2)</f>
        <v>0</v>
      </c>
      <c r="M33" s="6"/>
      <c r="N33" s="3" t="s">
        <v>72</v>
      </c>
    </row>
    <row r="34" spans="1:14" ht="15.75">
      <c r="A34" s="18" t="s">
        <v>56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s="7" customFormat="1" ht="14.25" customHeight="1">
      <c r="A35" s="1">
        <v>1</v>
      </c>
      <c r="B35" s="2" t="s">
        <v>22</v>
      </c>
      <c r="C35" s="3">
        <v>2006</v>
      </c>
      <c r="D35" s="4" t="s">
        <v>23</v>
      </c>
      <c r="E35" s="5">
        <v>71</v>
      </c>
      <c r="F35" s="6"/>
      <c r="G35" s="6"/>
      <c r="H35" s="6"/>
      <c r="I35" s="6"/>
      <c r="J35" s="6">
        <v>120</v>
      </c>
      <c r="K35" s="6">
        <v>178</v>
      </c>
      <c r="L35" s="6">
        <f>J35+K35/2</f>
        <v>209</v>
      </c>
      <c r="M35" s="6">
        <v>1</v>
      </c>
      <c r="N35" s="3" t="s">
        <v>27</v>
      </c>
    </row>
    <row r="36" spans="1:14" s="7" customFormat="1" ht="14.25" customHeight="1">
      <c r="A36" s="26" t="s">
        <v>12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7" customFormat="1" ht="14.25" customHeight="1">
      <c r="A37" s="18" t="s">
        <v>54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1">
        <v>1</v>
      </c>
      <c r="B38" s="2" t="s">
        <v>73</v>
      </c>
      <c r="C38" s="3">
        <v>2003</v>
      </c>
      <c r="D38" s="4" t="s">
        <v>70</v>
      </c>
      <c r="E38" s="5">
        <v>60.1</v>
      </c>
      <c r="F38" s="6"/>
      <c r="G38" s="6"/>
      <c r="H38" s="6">
        <v>0</v>
      </c>
      <c r="I38" s="6">
        <v>0</v>
      </c>
      <c r="J38" s="6">
        <v>78</v>
      </c>
      <c r="K38" s="6">
        <v>129</v>
      </c>
      <c r="L38" s="6">
        <f>J38+K38/2</f>
        <v>142.5</v>
      </c>
      <c r="M38" s="6">
        <v>1</v>
      </c>
      <c r="N38" s="3" t="s">
        <v>72</v>
      </c>
    </row>
    <row r="39" spans="1:14" s="7" customFormat="1" ht="14.25" customHeight="1">
      <c r="A39" s="1">
        <v>2</v>
      </c>
      <c r="B39" s="2" t="s">
        <v>101</v>
      </c>
      <c r="C39" s="3">
        <v>2004</v>
      </c>
      <c r="D39" s="4" t="s">
        <v>70</v>
      </c>
      <c r="E39" s="5">
        <v>58.56</v>
      </c>
      <c r="F39" s="6"/>
      <c r="G39" s="6"/>
      <c r="H39" s="6">
        <v>0</v>
      </c>
      <c r="I39" s="6">
        <v>0</v>
      </c>
      <c r="J39" s="6">
        <v>47</v>
      </c>
      <c r="K39" s="6">
        <v>101</v>
      </c>
      <c r="L39" s="6">
        <f>J39+K39/2</f>
        <v>97.5</v>
      </c>
      <c r="M39" s="6">
        <v>2</v>
      </c>
      <c r="N39" s="3" t="s">
        <v>72</v>
      </c>
    </row>
    <row r="40" spans="1:14" ht="15.75">
      <c r="A40" s="18" t="s">
        <v>55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s="7" customFormat="1" ht="29.25" customHeight="1">
      <c r="A41" s="1">
        <v>1</v>
      </c>
      <c r="B41" s="2" t="s">
        <v>92</v>
      </c>
      <c r="C41" s="3">
        <v>2001</v>
      </c>
      <c r="D41" s="4" t="s">
        <v>90</v>
      </c>
      <c r="E41" s="5">
        <v>68</v>
      </c>
      <c r="F41" s="6"/>
      <c r="G41" s="6"/>
      <c r="H41" s="6"/>
      <c r="I41" s="6"/>
      <c r="J41" s="6">
        <v>71</v>
      </c>
      <c r="K41" s="6">
        <v>100</v>
      </c>
      <c r="L41" s="6">
        <f>J41+K41/2</f>
        <v>121</v>
      </c>
      <c r="M41" s="6">
        <v>1</v>
      </c>
      <c r="N41" s="3" t="s">
        <v>27</v>
      </c>
    </row>
    <row r="42" spans="1:14" ht="15.75">
      <c r="A42" s="18" t="s">
        <v>56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7" customFormat="1" ht="14.25" customHeight="1">
      <c r="A43" s="1">
        <v>1</v>
      </c>
      <c r="B43" s="2" t="s">
        <v>76</v>
      </c>
      <c r="C43" s="3">
        <v>1999</v>
      </c>
      <c r="D43" s="4" t="s">
        <v>77</v>
      </c>
      <c r="E43" s="5">
        <v>70</v>
      </c>
      <c r="F43" s="6">
        <v>27</v>
      </c>
      <c r="G43" s="6"/>
      <c r="H43" s="6"/>
      <c r="I43" s="6"/>
      <c r="J43" s="6"/>
      <c r="K43" s="6"/>
      <c r="L43" s="6">
        <f>H43+(I43/2)</f>
        <v>0</v>
      </c>
      <c r="M43" s="6">
        <v>1</v>
      </c>
      <c r="N43" s="3" t="s">
        <v>78</v>
      </c>
    </row>
    <row r="44" spans="1:14" ht="15.75">
      <c r="A44" s="18" t="s">
        <v>57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7" customFormat="1" ht="14.25" customHeight="1">
      <c r="A45" s="1">
        <v>1</v>
      </c>
      <c r="B45" s="2" t="s">
        <v>79</v>
      </c>
      <c r="C45" s="3">
        <v>1999</v>
      </c>
      <c r="D45" s="4" t="s">
        <v>77</v>
      </c>
      <c r="E45" s="5">
        <v>78</v>
      </c>
      <c r="F45" s="6">
        <v>30</v>
      </c>
      <c r="G45" s="6"/>
      <c r="H45" s="6"/>
      <c r="I45" s="6"/>
      <c r="J45" s="6"/>
      <c r="K45" s="6"/>
      <c r="L45" s="6"/>
      <c r="M45" s="6">
        <v>1</v>
      </c>
      <c r="N45" s="3" t="s">
        <v>78</v>
      </c>
    </row>
    <row r="46" spans="1:14" ht="15" customHeight="1">
      <c r="A46" s="18" t="s">
        <v>104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4.25" customHeight="1">
      <c r="A47" s="1">
        <v>1</v>
      </c>
      <c r="B47" s="2" t="s">
        <v>105</v>
      </c>
      <c r="C47" s="3">
        <v>1954</v>
      </c>
      <c r="D47" s="4" t="s">
        <v>84</v>
      </c>
      <c r="E47" s="5">
        <v>87</v>
      </c>
      <c r="F47" s="6"/>
      <c r="G47" s="6"/>
      <c r="H47" s="6">
        <v>50</v>
      </c>
      <c r="I47" s="6">
        <v>141</v>
      </c>
      <c r="J47" s="6"/>
      <c r="K47" s="6"/>
      <c r="L47" s="6">
        <f>H47+I47/2</f>
        <v>120.5</v>
      </c>
      <c r="M47" s="6">
        <v>1</v>
      </c>
      <c r="N47" s="3" t="s">
        <v>78</v>
      </c>
    </row>
    <row r="48" spans="1:14" s="7" customFormat="1" ht="14.25" customHeight="1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s="7" customFormat="1" ht="14.25" customHeight="1">
      <c r="A49" s="18" t="s">
        <v>16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5" customHeight="1">
      <c r="A50" s="1">
        <v>1</v>
      </c>
      <c r="B50" s="2" t="s">
        <v>96</v>
      </c>
      <c r="C50" s="3">
        <v>1967</v>
      </c>
      <c r="D50" s="4" t="s">
        <v>97</v>
      </c>
      <c r="E50" s="5">
        <v>84</v>
      </c>
      <c r="F50" s="6"/>
      <c r="G50" s="6"/>
      <c r="H50" s="6">
        <v>101</v>
      </c>
      <c r="I50" s="6">
        <v>131</v>
      </c>
      <c r="J50" s="6"/>
      <c r="K50" s="6"/>
      <c r="L50" s="6">
        <f>J50+K50/2</f>
        <v>0</v>
      </c>
      <c r="M50" s="6">
        <v>1</v>
      </c>
      <c r="N50" s="3" t="s">
        <v>43</v>
      </c>
    </row>
    <row r="51" spans="1:14" ht="31.5">
      <c r="A51" s="1">
        <v>2</v>
      </c>
      <c r="B51" s="2" t="s">
        <v>83</v>
      </c>
      <c r="C51" s="3">
        <v>1962</v>
      </c>
      <c r="D51" s="4" t="s">
        <v>84</v>
      </c>
      <c r="E51" s="5">
        <v>79.6</v>
      </c>
      <c r="F51" s="6"/>
      <c r="G51" s="6"/>
      <c r="H51" s="6">
        <v>84</v>
      </c>
      <c r="I51" s="6">
        <v>117</v>
      </c>
      <c r="J51" s="6">
        <v>0</v>
      </c>
      <c r="K51" s="6">
        <v>0</v>
      </c>
      <c r="L51" s="6">
        <f>H51+I51/2</f>
        <v>142.5</v>
      </c>
      <c r="M51" s="6">
        <v>2</v>
      </c>
      <c r="N51" s="3" t="s">
        <v>43</v>
      </c>
    </row>
    <row r="52" spans="1:14" s="7" customFormat="1" ht="14.25" customHeight="1">
      <c r="A52" s="26" t="s">
        <v>14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7" customFormat="1" ht="15.75" customHeight="1">
      <c r="A53" s="18" t="s">
        <v>20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4.25" customHeight="1">
      <c r="A54" s="1">
        <v>1</v>
      </c>
      <c r="B54" s="2" t="s">
        <v>25</v>
      </c>
      <c r="C54" s="3">
        <v>2002</v>
      </c>
      <c r="D54" s="4" t="s">
        <v>26</v>
      </c>
      <c r="E54" s="5">
        <v>62.1</v>
      </c>
      <c r="F54" s="6"/>
      <c r="G54" s="6"/>
      <c r="H54" s="6"/>
      <c r="I54" s="6"/>
      <c r="J54" s="6">
        <v>59</v>
      </c>
      <c r="K54" s="6">
        <v>135</v>
      </c>
      <c r="L54" s="6">
        <f>J54+K54/2</f>
        <v>126.5</v>
      </c>
      <c r="M54" s="6">
        <v>1</v>
      </c>
      <c r="N54" s="3" t="s">
        <v>27</v>
      </c>
    </row>
    <row r="55" spans="1:14" s="7" customFormat="1" ht="14.25" customHeight="1">
      <c r="A55" s="1">
        <v>2</v>
      </c>
      <c r="B55" s="2" t="s">
        <v>33</v>
      </c>
      <c r="C55" s="3">
        <v>2002</v>
      </c>
      <c r="D55" s="4" t="s">
        <v>34</v>
      </c>
      <c r="E55" s="5">
        <v>62</v>
      </c>
      <c r="F55" s="6"/>
      <c r="G55" s="6"/>
      <c r="H55" s="6"/>
      <c r="I55" s="6"/>
      <c r="J55" s="6">
        <v>40</v>
      </c>
      <c r="K55" s="6">
        <v>110</v>
      </c>
      <c r="L55" s="6">
        <f>J55+K55/2</f>
        <v>95</v>
      </c>
      <c r="M55" s="6">
        <v>2</v>
      </c>
      <c r="N55" s="3" t="s">
        <v>27</v>
      </c>
    </row>
    <row r="56" spans="1:14" s="10" customFormat="1" ht="14.25" customHeight="1">
      <c r="A56" s="42" t="s">
        <v>55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</row>
    <row r="57" spans="1:14" ht="14.25" customHeight="1">
      <c r="A57" s="1">
        <v>1</v>
      </c>
      <c r="B57" s="2" t="s">
        <v>74</v>
      </c>
      <c r="C57" s="3">
        <v>1984</v>
      </c>
      <c r="D57" s="4" t="s">
        <v>70</v>
      </c>
      <c r="E57" s="5">
        <v>67.95</v>
      </c>
      <c r="F57" s="6"/>
      <c r="G57" s="6"/>
      <c r="H57" s="6">
        <v>0</v>
      </c>
      <c r="I57" s="6">
        <v>0</v>
      </c>
      <c r="J57" s="6">
        <v>82</v>
      </c>
      <c r="K57" s="6">
        <v>120</v>
      </c>
      <c r="L57" s="6">
        <f>J57+K57/2</f>
        <v>142</v>
      </c>
      <c r="M57" s="6">
        <v>1</v>
      </c>
      <c r="N57" s="3" t="s">
        <v>72</v>
      </c>
    </row>
    <row r="58" spans="1:14" s="10" customFormat="1" ht="14.25" customHeight="1">
      <c r="A58" s="1">
        <v>1</v>
      </c>
      <c r="B58" s="2" t="s">
        <v>38</v>
      </c>
      <c r="C58" s="3">
        <v>2001</v>
      </c>
      <c r="D58" s="4" t="s">
        <v>37</v>
      </c>
      <c r="E58" s="5">
        <v>67</v>
      </c>
      <c r="F58" s="6"/>
      <c r="G58" s="6"/>
      <c r="H58" s="6"/>
      <c r="I58" s="9"/>
      <c r="J58" s="6">
        <v>57</v>
      </c>
      <c r="K58" s="6">
        <v>95</v>
      </c>
      <c r="L58" s="6">
        <v>123.5</v>
      </c>
      <c r="M58" s="6">
        <v>2</v>
      </c>
      <c r="N58" s="6" t="s">
        <v>44</v>
      </c>
    </row>
    <row r="59" spans="1:14" s="7" customFormat="1" ht="14.25" customHeight="1">
      <c r="A59" s="18" t="s">
        <v>57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4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s="7" customFormat="1" ht="14.25" customHeight="1">
      <c r="A61" s="1">
        <v>1</v>
      </c>
      <c r="B61" s="2" t="s">
        <v>75</v>
      </c>
      <c r="C61" s="3">
        <v>1966</v>
      </c>
      <c r="D61" s="4" t="s">
        <v>70</v>
      </c>
      <c r="E61" s="5">
        <v>77.9</v>
      </c>
      <c r="F61" s="6"/>
      <c r="G61" s="6"/>
      <c r="H61" s="6">
        <v>55</v>
      </c>
      <c r="I61" s="6">
        <v>91</v>
      </c>
      <c r="J61" s="6"/>
      <c r="K61" s="6"/>
      <c r="L61" s="6">
        <f>H61+I61/2</f>
        <v>100.5</v>
      </c>
      <c r="M61" s="6">
        <v>1</v>
      </c>
      <c r="N61" s="3" t="s">
        <v>43</v>
      </c>
    </row>
    <row r="62" spans="1:14" ht="14.25" customHeight="1">
      <c r="A62" s="18" t="s">
        <v>16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5" customHeight="1">
      <c r="A63" s="1">
        <v>1</v>
      </c>
      <c r="B63" s="2" t="s">
        <v>29</v>
      </c>
      <c r="C63" s="3">
        <v>2001</v>
      </c>
      <c r="D63" s="4" t="s">
        <v>26</v>
      </c>
      <c r="E63" s="5">
        <v>83</v>
      </c>
      <c r="F63" s="6"/>
      <c r="G63" s="6"/>
      <c r="H63" s="6"/>
      <c r="I63" s="6"/>
      <c r="J63" s="6">
        <v>73</v>
      </c>
      <c r="K63" s="6">
        <v>90</v>
      </c>
      <c r="L63" s="6">
        <f>J63+K63/2</f>
        <v>118</v>
      </c>
      <c r="M63" s="6">
        <v>1</v>
      </c>
      <c r="N63" s="3" t="s">
        <v>27</v>
      </c>
    </row>
    <row r="64" spans="1:14" ht="15.75" customHeight="1">
      <c r="A64" s="18" t="s">
        <v>28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7" customFormat="1" ht="14.25" customHeight="1">
      <c r="A65" s="26" t="s">
        <v>108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.75">
      <c r="A66" s="18" t="s">
        <v>54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5.75" customHeight="1">
      <c r="A67" s="1">
        <v>1</v>
      </c>
      <c r="B67" s="2" t="s">
        <v>93</v>
      </c>
      <c r="C67" s="3">
        <v>1967</v>
      </c>
      <c r="D67" s="4" t="s">
        <v>94</v>
      </c>
      <c r="E67" s="5">
        <v>60</v>
      </c>
      <c r="F67" s="6"/>
      <c r="G67" s="6"/>
      <c r="H67" s="6"/>
      <c r="I67" s="6"/>
      <c r="J67" s="6">
        <v>177</v>
      </c>
      <c r="K67" s="6"/>
      <c r="L67" s="6"/>
      <c r="M67" s="6">
        <v>1</v>
      </c>
      <c r="N67" s="3" t="s">
        <v>43</v>
      </c>
    </row>
    <row r="68" spans="1:14" s="7" customFormat="1" ht="17.25" customHeight="1">
      <c r="A68" s="26" t="s">
        <v>109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5.75" customHeight="1">
      <c r="A69" s="18" t="s">
        <v>16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7" customFormat="1" ht="17.25" customHeight="1">
      <c r="A70" s="1">
        <v>1</v>
      </c>
      <c r="B70" s="2" t="s">
        <v>67</v>
      </c>
      <c r="C70" s="3">
        <v>1968</v>
      </c>
      <c r="D70" s="4" t="s">
        <v>68</v>
      </c>
      <c r="E70" s="5">
        <v>82</v>
      </c>
      <c r="F70" s="6"/>
      <c r="G70" s="6"/>
      <c r="H70" s="6"/>
      <c r="I70" s="6"/>
      <c r="J70" s="6"/>
      <c r="K70" s="6"/>
      <c r="L70" s="6">
        <f>H70+(I70/2)</f>
        <v>0</v>
      </c>
      <c r="M70" s="6">
        <v>1</v>
      </c>
      <c r="N70" s="3" t="s">
        <v>43</v>
      </c>
    </row>
    <row r="71" spans="1:14" ht="15.75">
      <c r="A71" s="18" t="s">
        <v>28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5.75" customHeight="1">
      <c r="A72" s="1">
        <v>1</v>
      </c>
      <c r="B72" s="2" t="s">
        <v>50</v>
      </c>
      <c r="C72" s="3">
        <v>1961</v>
      </c>
      <c r="D72" s="4" t="s">
        <v>51</v>
      </c>
      <c r="E72" s="5">
        <v>96</v>
      </c>
      <c r="F72" s="6"/>
      <c r="G72" s="6"/>
      <c r="H72" s="6"/>
      <c r="I72" s="6"/>
      <c r="J72" s="9">
        <v>980</v>
      </c>
      <c r="K72" s="6"/>
      <c r="L72" s="6">
        <f>H72+(I72/2)</f>
        <v>0</v>
      </c>
      <c r="M72" s="6">
        <v>1</v>
      </c>
      <c r="N72" s="3" t="s">
        <v>43</v>
      </c>
    </row>
    <row r="73" spans="1:14" s="7" customFormat="1" ht="17.25" customHeight="1">
      <c r="A73" s="26" t="s">
        <v>110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.75" customHeight="1">
      <c r="A74" s="18" t="s">
        <v>56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7" customFormat="1" ht="17.25" customHeight="1">
      <c r="A75" s="1">
        <v>1</v>
      </c>
      <c r="B75" s="2" t="s">
        <v>102</v>
      </c>
      <c r="C75" s="3">
        <v>1987</v>
      </c>
      <c r="D75" s="4" t="s">
        <v>99</v>
      </c>
      <c r="E75" s="5">
        <v>70</v>
      </c>
      <c r="F75" s="6"/>
      <c r="G75" s="6"/>
      <c r="H75" s="6"/>
      <c r="I75" s="6"/>
      <c r="J75" s="6">
        <v>55</v>
      </c>
      <c r="K75" s="6"/>
      <c r="L75" s="6"/>
      <c r="M75" s="6"/>
      <c r="N75" s="3" t="s">
        <v>100</v>
      </c>
    </row>
    <row r="76" spans="1:14" ht="15.75">
      <c r="A76" s="18" t="s">
        <v>16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5.75" customHeight="1">
      <c r="A77" s="1">
        <v>1</v>
      </c>
      <c r="B77" s="2" t="s">
        <v>98</v>
      </c>
      <c r="C77" s="3">
        <v>1997</v>
      </c>
      <c r="D77" s="4" t="s">
        <v>99</v>
      </c>
      <c r="E77" s="5" t="s">
        <v>71</v>
      </c>
      <c r="F77" s="6"/>
      <c r="G77" s="6"/>
      <c r="H77" s="6"/>
      <c r="I77" s="6"/>
      <c r="J77" s="6">
        <v>42</v>
      </c>
      <c r="K77" s="6"/>
      <c r="L77" s="6"/>
      <c r="M77" s="6"/>
      <c r="N77" s="3" t="s">
        <v>100</v>
      </c>
    </row>
    <row r="78" spans="1:14" s="7" customFormat="1" ht="17.25" customHeight="1">
      <c r="A78" s="26" t="s">
        <v>111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>
      <c r="A79" s="18" t="s">
        <v>16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5.75">
      <c r="A80" s="1">
        <v>1</v>
      </c>
      <c r="B80" s="2" t="s">
        <v>31</v>
      </c>
      <c r="C80" s="3">
        <v>1997</v>
      </c>
      <c r="D80" s="4" t="s">
        <v>32</v>
      </c>
      <c r="E80" s="5">
        <v>85</v>
      </c>
      <c r="F80" s="6"/>
      <c r="G80" s="6"/>
      <c r="H80" s="6"/>
      <c r="I80" s="6"/>
      <c r="J80" s="6">
        <v>31</v>
      </c>
      <c r="K80" s="6"/>
      <c r="L80" s="6">
        <f>H80+(I80/2)</f>
        <v>0</v>
      </c>
      <c r="M80" s="6">
        <v>1</v>
      </c>
      <c r="N80" s="3" t="s">
        <v>27</v>
      </c>
    </row>
    <row r="81" spans="1:14" ht="18.75">
      <c r="A81" s="29" t="s">
        <v>112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</row>
    <row r="82" spans="1:14" ht="15.75" customHeight="1">
      <c r="A82" s="45" t="s">
        <v>11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/>
    </row>
    <row r="83" spans="1:14" ht="15.75" customHeight="1">
      <c r="A83" s="42" t="s">
        <v>13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</row>
    <row r="84" spans="1:14" s="7" customFormat="1" ht="15" customHeight="1">
      <c r="A84" s="11">
        <v>1</v>
      </c>
      <c r="B84" s="17" t="s">
        <v>95</v>
      </c>
      <c r="C84" s="11">
        <v>1963</v>
      </c>
      <c r="D84" s="11" t="s">
        <v>30</v>
      </c>
      <c r="E84" s="12">
        <v>75</v>
      </c>
      <c r="F84" s="6"/>
      <c r="G84" s="6"/>
      <c r="H84" s="11"/>
      <c r="I84" s="6"/>
      <c r="J84" s="6">
        <v>37</v>
      </c>
      <c r="K84" s="6"/>
      <c r="L84" s="6"/>
      <c r="M84" s="6">
        <v>1</v>
      </c>
      <c r="N84" s="3" t="s">
        <v>43</v>
      </c>
    </row>
    <row r="85" spans="1:14" ht="18.75">
      <c r="A85" s="29" t="s">
        <v>49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</row>
    <row r="86" spans="1:14" ht="15.75">
      <c r="A86" s="26" t="s">
        <v>52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.75">
      <c r="A87" s="18" t="s">
        <v>47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5.75">
      <c r="A88" s="11">
        <v>1</v>
      </c>
      <c r="B88" s="17" t="s">
        <v>50</v>
      </c>
      <c r="C88" s="11">
        <v>1961</v>
      </c>
      <c r="D88" s="11" t="s">
        <v>51</v>
      </c>
      <c r="E88" s="12">
        <v>6</v>
      </c>
      <c r="F88" s="6"/>
      <c r="G88" s="6"/>
      <c r="H88" s="11"/>
      <c r="I88" s="9"/>
      <c r="J88" s="6"/>
      <c r="K88" s="6"/>
      <c r="L88" s="6">
        <v>980</v>
      </c>
      <c r="M88" s="6">
        <v>1</v>
      </c>
      <c r="N88" s="3" t="s">
        <v>43</v>
      </c>
    </row>
    <row r="89" spans="1:14" ht="18.75">
      <c r="A89" s="29" t="s">
        <v>17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/>
    </row>
    <row r="90" spans="1:14" ht="15.75">
      <c r="A90" s="26" t="s">
        <v>11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.75">
      <c r="A91" s="18" t="s">
        <v>13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11">
        <v>1</v>
      </c>
      <c r="B92" s="17" t="s">
        <v>39</v>
      </c>
      <c r="C92" s="11">
        <v>1956</v>
      </c>
      <c r="D92" s="11" t="s">
        <v>37</v>
      </c>
      <c r="E92" s="12">
        <v>70</v>
      </c>
      <c r="F92" s="6"/>
      <c r="G92" s="6"/>
      <c r="H92" s="11">
        <v>122</v>
      </c>
      <c r="I92" s="9"/>
      <c r="J92" s="6">
        <v>252</v>
      </c>
      <c r="K92" s="6"/>
      <c r="L92" s="6">
        <v>248</v>
      </c>
      <c r="M92" s="6">
        <v>1</v>
      </c>
      <c r="N92" s="3" t="s">
        <v>43</v>
      </c>
    </row>
    <row r="93" spans="1:14" ht="15.75">
      <c r="A93" s="32" t="s">
        <v>40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2" t="s">
        <v>41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</sheetData>
  <sheetProtection/>
  <mergeCells count="73">
    <mergeCell ref="A91:N91"/>
    <mergeCell ref="A86:N86"/>
    <mergeCell ref="A87:N87"/>
    <mergeCell ref="A89:N89"/>
    <mergeCell ref="A90:N90"/>
    <mergeCell ref="A81:N81"/>
    <mergeCell ref="A82:N82"/>
    <mergeCell ref="A83:N83"/>
    <mergeCell ref="A85:N85"/>
    <mergeCell ref="A76:N76"/>
    <mergeCell ref="A74:N74"/>
    <mergeCell ref="A46:N46"/>
    <mergeCell ref="A29:N29"/>
    <mergeCell ref="A30:N30"/>
    <mergeCell ref="A37:N37"/>
    <mergeCell ref="A40:N40"/>
    <mergeCell ref="A42:N42"/>
    <mergeCell ref="A66:N66"/>
    <mergeCell ref="A44:N44"/>
    <mergeCell ref="A56:N56"/>
    <mergeCell ref="A52:N52"/>
    <mergeCell ref="A48:N48"/>
    <mergeCell ref="A59:N59"/>
    <mergeCell ref="A53:N53"/>
    <mergeCell ref="A1:N1"/>
    <mergeCell ref="A2:N2"/>
    <mergeCell ref="A3:N3"/>
    <mergeCell ref="C5:M5"/>
    <mergeCell ref="D7:D11"/>
    <mergeCell ref="A4:N4"/>
    <mergeCell ref="A14:N14"/>
    <mergeCell ref="A49:N49"/>
    <mergeCell ref="A93:N93"/>
    <mergeCell ref="A94:N94"/>
    <mergeCell ref="A62:N62"/>
    <mergeCell ref="A64:N64"/>
    <mergeCell ref="A65:N65"/>
    <mergeCell ref="A79:N79"/>
    <mergeCell ref="A68:N68"/>
    <mergeCell ref="A71:N71"/>
    <mergeCell ref="A69:N69"/>
    <mergeCell ref="A73:N73"/>
    <mergeCell ref="A78:N78"/>
    <mergeCell ref="A20:N20"/>
    <mergeCell ref="G7:G8"/>
    <mergeCell ref="G9:G11"/>
    <mergeCell ref="K7:K8"/>
    <mergeCell ref="A24:N24"/>
    <mergeCell ref="A36:N36"/>
    <mergeCell ref="I9:I11"/>
    <mergeCell ref="K9:K11"/>
    <mergeCell ref="L7:L11"/>
    <mergeCell ref="A13:N13"/>
    <mergeCell ref="A26:N26"/>
    <mergeCell ref="J9:J11"/>
    <mergeCell ref="N7:N11"/>
    <mergeCell ref="H9:H11"/>
    <mergeCell ref="F9:F11"/>
    <mergeCell ref="F7:F8"/>
    <mergeCell ref="C7:C11"/>
    <mergeCell ref="H7:H8"/>
    <mergeCell ref="I7:I8"/>
    <mergeCell ref="A12:N12"/>
    <mergeCell ref="A27:N27"/>
    <mergeCell ref="A32:N32"/>
    <mergeCell ref="A34:N34"/>
    <mergeCell ref="A6:N6"/>
    <mergeCell ref="A7:A11"/>
    <mergeCell ref="E7:E11"/>
    <mergeCell ref="M7:M11"/>
    <mergeCell ref="B7:B11"/>
    <mergeCell ref="A19:N19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2013-11-26T13:14:14Z</cp:lastPrinted>
  <dcterms:created xsi:type="dcterms:W3CDTF">2012-10-17T14:47:59Z</dcterms:created>
  <dcterms:modified xsi:type="dcterms:W3CDTF">2018-10-22T07:23:38Z</dcterms:modified>
  <cp:category/>
  <cp:version/>
  <cp:contentType/>
  <cp:contentStatus/>
</cp:coreProperties>
</file>